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11640"/>
  </bookViews>
  <sheets>
    <sheet name="LedBalanceParm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35" i="1" l="1"/>
  <c r="E19" i="1"/>
  <c r="E37" i="1" l="1"/>
</calcChain>
</file>

<file path=xl/sharedStrings.xml><?xml version="1.0" encoding="utf-8"?>
<sst xmlns="http://schemas.openxmlformats.org/spreadsheetml/2006/main" count="108" uniqueCount="99">
  <si>
    <t>Aktivitetskassen</t>
  </si>
  <si>
    <t/>
  </si>
  <si>
    <t>Konto</t>
  </si>
  <si>
    <t>Navn</t>
  </si>
  <si>
    <t>* RESULTATOPGØRELSE</t>
  </si>
  <si>
    <t>* OMSÆTNING *</t>
  </si>
  <si>
    <t>1010</t>
  </si>
  <si>
    <t>Juletræer</t>
  </si>
  <si>
    <t>1012</t>
  </si>
  <si>
    <t>Julemærker</t>
  </si>
  <si>
    <t>1014</t>
  </si>
  <si>
    <t>Kort</t>
  </si>
  <si>
    <t>1016</t>
  </si>
  <si>
    <t>Lodseddel</t>
  </si>
  <si>
    <t>1018</t>
  </si>
  <si>
    <t>Lokalbog</t>
  </si>
  <si>
    <t>1210</t>
  </si>
  <si>
    <t>Renter</t>
  </si>
  <si>
    <t>1410</t>
  </si>
  <si>
    <t>Rolandhyttekonto, rente</t>
  </si>
  <si>
    <t>1997</t>
  </si>
  <si>
    <t>OMSÆTNING I ALT</t>
  </si>
  <si>
    <t>* VAREFORBRUG *</t>
  </si>
  <si>
    <t>2010</t>
  </si>
  <si>
    <t>2012</t>
  </si>
  <si>
    <t>2020</t>
  </si>
  <si>
    <t>Regionsprojekt</t>
  </si>
  <si>
    <t>2022</t>
  </si>
  <si>
    <t>Time of fast</t>
  </si>
  <si>
    <t>2024</t>
  </si>
  <si>
    <t>ASF og YES</t>
  </si>
  <si>
    <t>2026</t>
  </si>
  <si>
    <t>Medl.skab Bieringhus/Lunden/ba</t>
  </si>
  <si>
    <t>2028</t>
  </si>
  <si>
    <t>Støtte ungdomskorps</t>
  </si>
  <si>
    <t>2030</t>
  </si>
  <si>
    <t>Støtte øvrige</t>
  </si>
  <si>
    <t>2034</t>
  </si>
  <si>
    <t>Administration</t>
  </si>
  <si>
    <t>2038</t>
  </si>
  <si>
    <t>Diverse</t>
  </si>
  <si>
    <t>2050</t>
  </si>
  <si>
    <t>Rolandhyttekonto, div. udgifte</t>
  </si>
  <si>
    <t>2997</t>
  </si>
  <si>
    <t>VAREFORBRUG I ALT</t>
  </si>
  <si>
    <t>9999</t>
  </si>
  <si>
    <t>PERIODENS RESULTAT</t>
  </si>
  <si>
    <t>* BALANCE *</t>
  </si>
  <si>
    <t>* AKTIVER *</t>
  </si>
  <si>
    <t>* Rolandhytten*</t>
  </si>
  <si>
    <t>14100</t>
  </si>
  <si>
    <t>Rolandhytten, ejendomsværdi</t>
  </si>
  <si>
    <t>14997</t>
  </si>
  <si>
    <t>DRIFTSM. OG INVENTAR I ALT</t>
  </si>
  <si>
    <t>* TILGODEHAVENDER *</t>
  </si>
  <si>
    <t>16100</t>
  </si>
  <si>
    <t>Periodesering</t>
  </si>
  <si>
    <t>16997</t>
  </si>
  <si>
    <t>TILGODEHAVENDER I ALT</t>
  </si>
  <si>
    <t>* LIKVIDE BEHOLDNINGER *</t>
  </si>
  <si>
    <t>17100</t>
  </si>
  <si>
    <t>17200</t>
  </si>
  <si>
    <t>Sydbank, Opsparing Rolandhytte</t>
  </si>
  <si>
    <t>17205</t>
  </si>
  <si>
    <t>17997</t>
  </si>
  <si>
    <t>LIKVIDE BEH. I ALT</t>
  </si>
  <si>
    <t>19999</t>
  </si>
  <si>
    <t>AKTIVER I ALT</t>
  </si>
  <si>
    <t>* PASSIVER *</t>
  </si>
  <si>
    <t>* EGENKAPITAL *</t>
  </si>
  <si>
    <t>21100</t>
  </si>
  <si>
    <t>Egenkapital primo</t>
  </si>
  <si>
    <t>21200</t>
  </si>
  <si>
    <t>Overført periodens resultat</t>
  </si>
  <si>
    <t>21997</t>
  </si>
  <si>
    <t>EGENKAPITAL I ALT</t>
  </si>
  <si>
    <t>* GÆLD KREDITORER *</t>
  </si>
  <si>
    <t>27999</t>
  </si>
  <si>
    <t>PASSIVER I ALT</t>
  </si>
  <si>
    <t>Hans Chr. Dalgaard Hansen</t>
  </si>
  <si>
    <t>Skatmester</t>
  </si>
  <si>
    <t>Revisor</t>
  </si>
  <si>
    <t>Vibeke Jørgensen</t>
  </si>
  <si>
    <t>Øvrige omkostninger</t>
  </si>
  <si>
    <t>Regulering drift Rolandhytten</t>
  </si>
  <si>
    <t>Sydbank, Aktivitetskonto</t>
  </si>
  <si>
    <t>Sydbank, Driftskonto Rolandhytte</t>
  </si>
  <si>
    <t>Aktivitetskassens regnskab og balance er gennemgået og sammenholdt med</t>
  </si>
  <si>
    <t>bilagene. Kontoudtog og konti er afstemt og er i overensstemmelse med de</t>
  </si>
  <si>
    <t>anførte beholdninger.</t>
  </si>
  <si>
    <t>Periode fra 1.4.13 til 31.3.14</t>
  </si>
  <si>
    <t xml:space="preserve">Gaver </t>
  </si>
  <si>
    <t>Mellemregning Clubkassen</t>
  </si>
  <si>
    <t>Varde den 3. maj 2014</t>
  </si>
  <si>
    <t>Johannes Bork</t>
  </si>
  <si>
    <t>Momsrefusion</t>
  </si>
  <si>
    <t>Annoncer (juletræer)</t>
  </si>
  <si>
    <t>Regulering Rolandhytten er regulering af ejendomsværdi kr. 10.000 - driftsunderskud i Rolandhytten kr. 4.316,80.</t>
  </si>
  <si>
    <t>Aktivitetskassen - Balance pr. 31/3-2014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</si>
</sst>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quotePrefix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0" xfId="0" quotePrefix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Border="1"/>
    <xf numFmtId="0" fontId="0" fillId="0" borderId="0" xfId="0" quotePrefix="1" applyFont="1" applyBorder="1" applyAlignment="1">
      <alignment horizontal="right"/>
    </xf>
    <xf numFmtId="0" fontId="0" fillId="0" borderId="0" xfId="0" applyFont="1" applyBorder="1"/>
    <xf numFmtId="0" fontId="0" fillId="0" borderId="0" xfId="0" quotePrefix="1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0" xfId="0" quotePrefix="1" applyFont="1" applyBorder="1" applyAlignment="1">
      <alignment horizontal="left"/>
    </xf>
    <xf numFmtId="0" fontId="2" fillId="0" borderId="1" xfId="0" applyFont="1" applyBorder="1"/>
    <xf numFmtId="4" fontId="3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workbookViewId="0">
      <selection activeCell="E5" sqref="E5"/>
    </sheetView>
  </sheetViews>
  <sheetFormatPr defaultRowHeight="15" x14ac:dyDescent="0.25"/>
  <cols>
    <col min="1" max="1" width="13.28515625" customWidth="1"/>
    <col min="2" max="2" width="1.42578125" bestFit="1" customWidth="1"/>
    <col min="3" max="3" width="31.140625" bestFit="1" customWidth="1"/>
    <col min="4" max="4" width="10.140625" bestFit="1" customWidth="1"/>
    <col min="5" max="5" width="12.28515625" bestFit="1" customWidth="1"/>
    <col min="6" max="6" width="13" customWidth="1"/>
    <col min="7" max="7" width="1.42578125" hidden="1" customWidth="1"/>
  </cols>
  <sheetData>
    <row r="1" spans="1:8" ht="18.75" x14ac:dyDescent="0.3">
      <c r="A1" s="9"/>
      <c r="B1" s="9"/>
      <c r="C1" s="15" t="s">
        <v>0</v>
      </c>
      <c r="D1" s="9"/>
      <c r="E1" s="9"/>
      <c r="F1" s="9"/>
      <c r="G1" s="9"/>
      <c r="H1" s="9"/>
    </row>
    <row r="2" spans="1:8" ht="15.75" x14ac:dyDescent="0.25">
      <c r="B2" s="9"/>
      <c r="C2" s="16" t="s">
        <v>90</v>
      </c>
      <c r="D2" s="9"/>
      <c r="E2" s="9"/>
      <c r="F2" s="9"/>
      <c r="G2" s="9"/>
    </row>
    <row r="3" spans="1:8" x14ac:dyDescent="0.25">
      <c r="A3" s="8"/>
      <c r="B3" s="9"/>
      <c r="C3" s="9"/>
      <c r="D3" s="9"/>
      <c r="E3" s="9"/>
      <c r="F3" s="9"/>
      <c r="G3" s="9"/>
    </row>
    <row r="4" spans="1:8" x14ac:dyDescent="0.25">
      <c r="A4" s="10" t="s">
        <v>2</v>
      </c>
      <c r="B4" s="11"/>
      <c r="C4" s="12" t="s">
        <v>3</v>
      </c>
      <c r="D4" s="1" t="s">
        <v>1</v>
      </c>
      <c r="F4" s="1" t="s">
        <v>1</v>
      </c>
    </row>
    <row r="5" spans="1:8" x14ac:dyDescent="0.25">
      <c r="A5" s="10"/>
      <c r="B5" s="11"/>
      <c r="C5" s="12"/>
      <c r="D5" s="1"/>
      <c r="F5" s="1"/>
    </row>
    <row r="6" spans="1:8" x14ac:dyDescent="0.25">
      <c r="C6" s="2" t="s">
        <v>4</v>
      </c>
    </row>
    <row r="7" spans="1:8" x14ac:dyDescent="0.25">
      <c r="D7" s="1" t="s">
        <v>1</v>
      </c>
    </row>
    <row r="8" spans="1:8" x14ac:dyDescent="0.25">
      <c r="C8" s="2" t="s">
        <v>5</v>
      </c>
    </row>
    <row r="9" spans="1:8" x14ac:dyDescent="0.25">
      <c r="D9" s="1" t="s">
        <v>1</v>
      </c>
    </row>
    <row r="10" spans="1:8" x14ac:dyDescent="0.25">
      <c r="A10" s="3" t="s">
        <v>6</v>
      </c>
      <c r="C10" s="1" t="s">
        <v>7</v>
      </c>
      <c r="D10" s="4"/>
      <c r="E10" s="5">
        <v>-36280</v>
      </c>
    </row>
    <row r="11" spans="1:8" x14ac:dyDescent="0.25">
      <c r="A11" s="3" t="s">
        <v>8</v>
      </c>
      <c r="C11" s="1" t="s">
        <v>9</v>
      </c>
      <c r="D11" s="4"/>
      <c r="E11" s="5">
        <v>-17202.5</v>
      </c>
    </row>
    <row r="12" spans="1:8" x14ac:dyDescent="0.25">
      <c r="A12" s="3" t="s">
        <v>10</v>
      </c>
      <c r="C12" s="1" t="s">
        <v>11</v>
      </c>
      <c r="D12" s="4"/>
      <c r="E12" s="5">
        <v>0</v>
      </c>
    </row>
    <row r="13" spans="1:8" x14ac:dyDescent="0.25">
      <c r="A13" s="3" t="s">
        <v>12</v>
      </c>
      <c r="C13" s="1" t="s">
        <v>13</v>
      </c>
      <c r="D13" s="4"/>
      <c r="E13" s="5">
        <v>-20031</v>
      </c>
    </row>
    <row r="14" spans="1:8" x14ac:dyDescent="0.25">
      <c r="A14" s="3" t="s">
        <v>14</v>
      </c>
      <c r="C14" s="1" t="s">
        <v>15</v>
      </c>
      <c r="D14" s="4"/>
      <c r="E14" s="5">
        <v>-27247.5</v>
      </c>
    </row>
    <row r="15" spans="1:8" x14ac:dyDescent="0.25">
      <c r="A15" s="3">
        <v>1020</v>
      </c>
      <c r="C15" s="7" t="s">
        <v>91</v>
      </c>
      <c r="D15" s="4"/>
      <c r="E15" s="5">
        <v>-5000</v>
      </c>
    </row>
    <row r="16" spans="1:8" x14ac:dyDescent="0.25">
      <c r="A16" s="3">
        <v>1110</v>
      </c>
      <c r="C16" s="7" t="s">
        <v>95</v>
      </c>
      <c r="D16" s="4"/>
      <c r="E16" s="5">
        <v>-3839</v>
      </c>
    </row>
    <row r="17" spans="1:5" x14ac:dyDescent="0.25">
      <c r="A17" s="3" t="s">
        <v>16</v>
      </c>
      <c r="C17" s="1" t="s">
        <v>17</v>
      </c>
      <c r="D17" s="4"/>
      <c r="E17" s="14">
        <v>-1249.76</v>
      </c>
    </row>
    <row r="18" spans="1:5" x14ac:dyDescent="0.25">
      <c r="A18" s="3" t="s">
        <v>18</v>
      </c>
      <c r="C18" s="1" t="s">
        <v>19</v>
      </c>
      <c r="D18" s="4"/>
      <c r="E18" s="13">
        <v>0</v>
      </c>
    </row>
    <row r="19" spans="1:5" x14ac:dyDescent="0.25">
      <c r="A19" s="3" t="s">
        <v>20</v>
      </c>
      <c r="C19" s="1" t="s">
        <v>21</v>
      </c>
      <c r="D19" s="4"/>
      <c r="E19" s="5">
        <f>SUM(E10:E18)</f>
        <v>-110849.76</v>
      </c>
    </row>
    <row r="20" spans="1:5" x14ac:dyDescent="0.25">
      <c r="A20" s="3"/>
      <c r="C20" s="1"/>
      <c r="D20" s="4"/>
      <c r="E20" s="5"/>
    </row>
    <row r="21" spans="1:5" x14ac:dyDescent="0.25">
      <c r="C21" s="2" t="s">
        <v>22</v>
      </c>
      <c r="D21" s="4"/>
      <c r="E21" s="4"/>
    </row>
    <row r="22" spans="1:5" x14ac:dyDescent="0.25">
      <c r="D22" s="6" t="s">
        <v>1</v>
      </c>
      <c r="E22" s="4"/>
    </row>
    <row r="23" spans="1:5" x14ac:dyDescent="0.25">
      <c r="A23" s="3" t="s">
        <v>23</v>
      </c>
      <c r="C23" s="1" t="s">
        <v>7</v>
      </c>
      <c r="D23" s="5">
        <v>4800</v>
      </c>
      <c r="E23" s="4"/>
    </row>
    <row r="24" spans="1:5" x14ac:dyDescent="0.25">
      <c r="A24" s="3" t="s">
        <v>24</v>
      </c>
      <c r="C24" s="1" t="s">
        <v>9</v>
      </c>
      <c r="D24" s="5">
        <v>7362.5</v>
      </c>
      <c r="E24" s="4"/>
    </row>
    <row r="25" spans="1:5" x14ac:dyDescent="0.25">
      <c r="A25" s="3" t="s">
        <v>25</v>
      </c>
      <c r="C25" s="1" t="s">
        <v>26</v>
      </c>
      <c r="D25" s="5">
        <v>0</v>
      </c>
      <c r="E25" s="4"/>
    </row>
    <row r="26" spans="1:5" x14ac:dyDescent="0.25">
      <c r="A26" s="3" t="s">
        <v>27</v>
      </c>
      <c r="C26" s="1" t="s">
        <v>28</v>
      </c>
      <c r="D26" s="5">
        <v>0</v>
      </c>
      <c r="E26" s="4"/>
    </row>
    <row r="27" spans="1:5" x14ac:dyDescent="0.25">
      <c r="A27" s="3" t="s">
        <v>29</v>
      </c>
      <c r="C27" s="1" t="s">
        <v>30</v>
      </c>
      <c r="D27" s="5">
        <v>0</v>
      </c>
      <c r="E27" s="4"/>
    </row>
    <row r="28" spans="1:5" x14ac:dyDescent="0.25">
      <c r="A28" s="3" t="s">
        <v>31</v>
      </c>
      <c r="C28" s="1" t="s">
        <v>32</v>
      </c>
      <c r="D28" s="5">
        <v>1269.5</v>
      </c>
      <c r="E28" s="4"/>
    </row>
    <row r="29" spans="1:5" x14ac:dyDescent="0.25">
      <c r="A29" s="3" t="s">
        <v>33</v>
      </c>
      <c r="C29" s="1" t="s">
        <v>34</v>
      </c>
      <c r="D29" s="5">
        <v>21634.5</v>
      </c>
      <c r="E29" s="4"/>
    </row>
    <row r="30" spans="1:5" x14ac:dyDescent="0.25">
      <c r="A30" s="3" t="s">
        <v>35</v>
      </c>
      <c r="C30" s="1" t="s">
        <v>36</v>
      </c>
      <c r="D30" s="5">
        <v>3000</v>
      </c>
      <c r="E30" s="4"/>
    </row>
    <row r="31" spans="1:5" x14ac:dyDescent="0.25">
      <c r="A31" s="3" t="s">
        <v>37</v>
      </c>
      <c r="C31" s="1" t="s">
        <v>38</v>
      </c>
      <c r="D31" s="5">
        <v>0</v>
      </c>
      <c r="E31" s="4"/>
    </row>
    <row r="32" spans="1:5" x14ac:dyDescent="0.25">
      <c r="A32" s="3" t="s">
        <v>39</v>
      </c>
      <c r="C32" s="1" t="s">
        <v>40</v>
      </c>
      <c r="D32" s="5">
        <v>0</v>
      </c>
      <c r="E32" s="4"/>
    </row>
    <row r="33" spans="1:6" x14ac:dyDescent="0.25">
      <c r="A33" s="3">
        <v>2036</v>
      </c>
      <c r="C33" s="7" t="s">
        <v>96</v>
      </c>
      <c r="D33" s="14">
        <v>1508.25</v>
      </c>
      <c r="E33" s="4"/>
    </row>
    <row r="34" spans="1:6" x14ac:dyDescent="0.25">
      <c r="A34" s="3" t="s">
        <v>41</v>
      </c>
      <c r="C34" s="1" t="s">
        <v>42</v>
      </c>
      <c r="D34" s="13">
        <v>1295</v>
      </c>
      <c r="E34" s="4"/>
    </row>
    <row r="35" spans="1:6" x14ac:dyDescent="0.25">
      <c r="A35" s="3" t="s">
        <v>43</v>
      </c>
      <c r="C35" s="1" t="s">
        <v>44</v>
      </c>
      <c r="D35" s="5">
        <f>SUM(D23:D34)</f>
        <v>40869.75</v>
      </c>
      <c r="E35" s="4"/>
    </row>
    <row r="36" spans="1:6" x14ac:dyDescent="0.25">
      <c r="A36" s="3"/>
      <c r="C36" s="1"/>
      <c r="D36" s="5"/>
      <c r="E36" s="4"/>
    </row>
    <row r="37" spans="1:6" x14ac:dyDescent="0.25">
      <c r="A37" s="3" t="s">
        <v>45</v>
      </c>
      <c r="C37" s="1" t="s">
        <v>46</v>
      </c>
      <c r="D37" s="4"/>
      <c r="E37" s="5">
        <f>E19+D35</f>
        <v>-69980.009999999995</v>
      </c>
      <c r="F37" s="4"/>
    </row>
    <row r="38" spans="1:6" x14ac:dyDescent="0.25">
      <c r="A38" s="3"/>
      <c r="C38" s="1"/>
      <c r="D38" s="4"/>
      <c r="E38" s="5"/>
    </row>
    <row r="39" spans="1:6" x14ac:dyDescent="0.25">
      <c r="A39" s="3"/>
      <c r="C39" s="7"/>
      <c r="D39" s="4"/>
      <c r="E39" s="5"/>
      <c r="F39" s="4"/>
    </row>
    <row r="40" spans="1:6" x14ac:dyDescent="0.25">
      <c r="A40" s="3"/>
      <c r="C40" s="7"/>
      <c r="D40" s="4"/>
      <c r="E40" s="5"/>
      <c r="F40" s="4"/>
    </row>
    <row r="41" spans="1:6" ht="18.75" x14ac:dyDescent="0.3">
      <c r="A41" s="3"/>
      <c r="C41" s="7"/>
      <c r="D41" s="17"/>
      <c r="E41" s="4"/>
    </row>
    <row r="42" spans="1:6" ht="18.75" x14ac:dyDescent="0.3">
      <c r="A42" s="3"/>
      <c r="C42" s="15" t="s">
        <v>98</v>
      </c>
      <c r="D42" s="4"/>
      <c r="E42" s="4"/>
    </row>
    <row r="43" spans="1:6" x14ac:dyDescent="0.25">
      <c r="C43" s="8"/>
      <c r="D43" s="4"/>
      <c r="E43" s="4"/>
    </row>
    <row r="44" spans="1:6" x14ac:dyDescent="0.25">
      <c r="C44" s="8" t="s">
        <v>47</v>
      </c>
      <c r="D44" s="4"/>
      <c r="E44" s="4"/>
    </row>
    <row r="45" spans="1:6" x14ac:dyDescent="0.25">
      <c r="C45" s="2" t="s">
        <v>48</v>
      </c>
      <c r="D45" s="4"/>
      <c r="E45" s="4"/>
    </row>
    <row r="46" spans="1:6" x14ac:dyDescent="0.25">
      <c r="C46" s="8"/>
      <c r="D46" s="4"/>
      <c r="E46" s="4"/>
    </row>
    <row r="47" spans="1:6" x14ac:dyDescent="0.25">
      <c r="A47" s="3" t="s">
        <v>50</v>
      </c>
      <c r="C47" s="2" t="s">
        <v>49</v>
      </c>
      <c r="D47" s="13">
        <v>170000</v>
      </c>
      <c r="E47" s="4"/>
    </row>
    <row r="48" spans="1:6" x14ac:dyDescent="0.25">
      <c r="A48" s="3" t="s">
        <v>52</v>
      </c>
      <c r="C48" s="1" t="s">
        <v>51</v>
      </c>
      <c r="D48" s="5">
        <v>170000</v>
      </c>
      <c r="E48" s="4"/>
    </row>
    <row r="49" spans="1:6" x14ac:dyDescent="0.25">
      <c r="A49" s="3"/>
      <c r="C49" s="1" t="s">
        <v>53</v>
      </c>
      <c r="D49" s="5"/>
      <c r="E49" s="5"/>
    </row>
    <row r="50" spans="1:6" x14ac:dyDescent="0.25">
      <c r="C50" s="1"/>
      <c r="D50" s="4"/>
      <c r="E50" s="5"/>
    </row>
    <row r="51" spans="1:6" x14ac:dyDescent="0.25">
      <c r="A51" s="3" t="s">
        <v>55</v>
      </c>
      <c r="C51" s="2" t="s">
        <v>54</v>
      </c>
      <c r="D51" s="4"/>
      <c r="E51" s="5"/>
    </row>
    <row r="52" spans="1:6" x14ac:dyDescent="0.25">
      <c r="A52" s="3" t="s">
        <v>57</v>
      </c>
      <c r="C52" s="1" t="s">
        <v>56</v>
      </c>
      <c r="D52" s="4"/>
      <c r="E52" s="4"/>
    </row>
    <row r="53" spans="1:6" x14ac:dyDescent="0.25">
      <c r="A53" s="3"/>
      <c r="C53" s="1" t="s">
        <v>58</v>
      </c>
      <c r="D53" s="4"/>
      <c r="E53" s="4"/>
    </row>
    <row r="54" spans="1:6" x14ac:dyDescent="0.25">
      <c r="C54" s="1"/>
      <c r="D54" s="4"/>
      <c r="E54" s="4"/>
    </row>
    <row r="55" spans="1:6" x14ac:dyDescent="0.25">
      <c r="A55" s="3" t="s">
        <v>60</v>
      </c>
      <c r="C55" s="2" t="s">
        <v>59</v>
      </c>
      <c r="D55" s="5"/>
      <c r="E55" s="4"/>
    </row>
    <row r="56" spans="1:6" x14ac:dyDescent="0.25">
      <c r="A56" s="3" t="s">
        <v>61</v>
      </c>
      <c r="C56" s="7" t="s">
        <v>85</v>
      </c>
      <c r="D56" s="5">
        <v>182702.87</v>
      </c>
      <c r="E56" s="4"/>
    </row>
    <row r="57" spans="1:6" x14ac:dyDescent="0.25">
      <c r="A57" s="3" t="s">
        <v>63</v>
      </c>
      <c r="C57" s="1" t="s">
        <v>62</v>
      </c>
      <c r="D57" s="5">
        <v>180880.78</v>
      </c>
      <c r="E57" s="4"/>
    </row>
    <row r="58" spans="1:6" x14ac:dyDescent="0.25">
      <c r="A58" s="3">
        <v>17300</v>
      </c>
      <c r="C58" s="7" t="s">
        <v>86</v>
      </c>
      <c r="D58" s="5">
        <v>32970.769999999997</v>
      </c>
      <c r="E58" s="4"/>
    </row>
    <row r="59" spans="1:6" x14ac:dyDescent="0.25">
      <c r="A59" s="3" t="s">
        <v>64</v>
      </c>
      <c r="C59" s="7" t="s">
        <v>92</v>
      </c>
      <c r="D59" s="13">
        <v>3303.5</v>
      </c>
      <c r="E59" s="4"/>
    </row>
    <row r="60" spans="1:6" x14ac:dyDescent="0.25">
      <c r="A60" s="3"/>
      <c r="C60" s="1" t="s">
        <v>65</v>
      </c>
      <c r="D60" s="5">
        <v>399857.91999999998</v>
      </c>
      <c r="E60" s="4"/>
    </row>
    <row r="61" spans="1:6" x14ac:dyDescent="0.25">
      <c r="A61" s="3" t="s">
        <v>66</v>
      </c>
      <c r="B61" s="1" t="s">
        <v>1</v>
      </c>
      <c r="C61" s="1"/>
      <c r="E61" s="4"/>
      <c r="F61" s="1" t="s">
        <v>1</v>
      </c>
    </row>
    <row r="62" spans="1:6" x14ac:dyDescent="0.25">
      <c r="C62" s="1" t="s">
        <v>67</v>
      </c>
      <c r="D62" s="6">
        <v>569857.92000000004</v>
      </c>
      <c r="E62" s="4"/>
    </row>
    <row r="63" spans="1:6" x14ac:dyDescent="0.25">
      <c r="D63" s="4"/>
      <c r="E63" s="5"/>
    </row>
    <row r="64" spans="1:6" x14ac:dyDescent="0.25">
      <c r="C64" s="2" t="s">
        <v>68</v>
      </c>
      <c r="D64" s="4"/>
      <c r="E64" s="5"/>
    </row>
    <row r="65" spans="1:5" x14ac:dyDescent="0.25">
      <c r="A65" s="3" t="s">
        <v>70</v>
      </c>
      <c r="C65" s="2" t="s">
        <v>69</v>
      </c>
      <c r="D65" s="4"/>
    </row>
    <row r="66" spans="1:5" x14ac:dyDescent="0.25">
      <c r="A66" s="3">
        <v>21105</v>
      </c>
      <c r="C66" s="1" t="s">
        <v>71</v>
      </c>
      <c r="D66" s="4"/>
      <c r="E66" s="14">
        <v>494194.71</v>
      </c>
    </row>
    <row r="67" spans="1:5" x14ac:dyDescent="0.25">
      <c r="A67" s="3" t="s">
        <v>72</v>
      </c>
      <c r="C67" s="7" t="s">
        <v>84</v>
      </c>
      <c r="D67" s="4"/>
      <c r="E67" s="5">
        <v>5683.2</v>
      </c>
    </row>
    <row r="68" spans="1:5" x14ac:dyDescent="0.25">
      <c r="A68" s="3" t="s">
        <v>74</v>
      </c>
      <c r="C68" s="1" t="s">
        <v>73</v>
      </c>
      <c r="D68" s="4"/>
      <c r="E68" s="5">
        <v>69980.009999999995</v>
      </c>
    </row>
    <row r="69" spans="1:5" x14ac:dyDescent="0.25">
      <c r="A69" s="3"/>
      <c r="C69" s="1" t="s">
        <v>75</v>
      </c>
      <c r="D69" s="4"/>
      <c r="E69" s="20">
        <v>569857.92000000004</v>
      </c>
    </row>
    <row r="70" spans="1:5" x14ac:dyDescent="0.25">
      <c r="A70" s="3"/>
      <c r="C70" s="1"/>
      <c r="D70" s="4"/>
      <c r="E70" s="5"/>
    </row>
    <row r="71" spans="1:5" x14ac:dyDescent="0.25">
      <c r="A71" s="3">
        <v>16100</v>
      </c>
      <c r="C71" s="1" t="s">
        <v>76</v>
      </c>
      <c r="D71" s="4"/>
      <c r="E71" s="13">
        <v>0</v>
      </c>
    </row>
    <row r="72" spans="1:5" x14ac:dyDescent="0.25">
      <c r="A72" s="3"/>
      <c r="C72" s="1" t="s">
        <v>83</v>
      </c>
      <c r="D72" s="4"/>
      <c r="E72" s="5"/>
    </row>
    <row r="73" spans="1:5" x14ac:dyDescent="0.25">
      <c r="A73" s="3" t="s">
        <v>77</v>
      </c>
      <c r="C73" s="7"/>
      <c r="D73" s="4"/>
      <c r="E73" s="5"/>
    </row>
    <row r="74" spans="1:5" x14ac:dyDescent="0.25">
      <c r="A74" s="3"/>
      <c r="C74" s="1" t="s">
        <v>78</v>
      </c>
      <c r="D74" s="4"/>
      <c r="E74" s="5">
        <v>569857.92000000004</v>
      </c>
    </row>
    <row r="75" spans="1:5" x14ac:dyDescent="0.25">
      <c r="A75" s="3"/>
      <c r="C75" s="1"/>
      <c r="D75" s="4"/>
      <c r="E75" s="5"/>
    </row>
    <row r="76" spans="1:5" x14ac:dyDescent="0.25">
      <c r="A76" s="3"/>
      <c r="C76" s="7" t="s">
        <v>97</v>
      </c>
      <c r="D76" s="4"/>
      <c r="E76" s="5"/>
    </row>
    <row r="77" spans="1:5" x14ac:dyDescent="0.25">
      <c r="A77" s="3"/>
      <c r="C77" s="1"/>
      <c r="D77" s="4"/>
      <c r="E77" s="5"/>
    </row>
    <row r="78" spans="1:5" x14ac:dyDescent="0.25">
      <c r="A78" s="3"/>
      <c r="C78" s="7" t="s">
        <v>87</v>
      </c>
      <c r="D78" s="4"/>
      <c r="E78" s="5"/>
    </row>
    <row r="79" spans="1:5" x14ac:dyDescent="0.25">
      <c r="A79" s="3"/>
      <c r="C79" s="7" t="s">
        <v>88</v>
      </c>
      <c r="D79" s="4"/>
      <c r="E79" s="5"/>
    </row>
    <row r="80" spans="1:5" x14ac:dyDescent="0.25">
      <c r="A80" s="3"/>
      <c r="C80" s="7" t="s">
        <v>89</v>
      </c>
      <c r="D80" s="4"/>
      <c r="E80" s="5"/>
    </row>
    <row r="81" spans="1:5" x14ac:dyDescent="0.25">
      <c r="A81" s="3"/>
      <c r="C81" s="1"/>
      <c r="D81" s="4"/>
      <c r="E81" s="5"/>
    </row>
    <row r="82" spans="1:5" x14ac:dyDescent="0.25">
      <c r="A82" s="3"/>
      <c r="C82" s="7" t="s">
        <v>93</v>
      </c>
      <c r="D82" s="4"/>
      <c r="E82" s="5"/>
    </row>
    <row r="83" spans="1:5" x14ac:dyDescent="0.25">
      <c r="A83" s="3"/>
      <c r="C83" s="1"/>
      <c r="D83" s="4"/>
      <c r="E83" s="5"/>
    </row>
    <row r="84" spans="1:5" x14ac:dyDescent="0.25">
      <c r="A84" s="3"/>
      <c r="C84" s="1"/>
      <c r="D84" s="4"/>
      <c r="E84" s="5"/>
    </row>
    <row r="85" spans="1:5" x14ac:dyDescent="0.25">
      <c r="A85" s="3"/>
      <c r="C85" s="19" t="s">
        <v>94</v>
      </c>
      <c r="D85" s="4"/>
      <c r="E85" s="5"/>
    </row>
    <row r="86" spans="1:5" x14ac:dyDescent="0.25">
      <c r="A86" s="3"/>
      <c r="B86" s="9"/>
      <c r="C86" s="1" t="s">
        <v>80</v>
      </c>
      <c r="D86" s="4"/>
      <c r="E86" s="5"/>
    </row>
    <row r="87" spans="1:5" x14ac:dyDescent="0.25">
      <c r="A87" s="3"/>
      <c r="C87" s="1"/>
      <c r="D87" s="4"/>
      <c r="E87" s="5"/>
    </row>
    <row r="88" spans="1:5" x14ac:dyDescent="0.25">
      <c r="A88" s="3"/>
      <c r="C88" s="8"/>
      <c r="D88" s="4"/>
      <c r="E88" s="5"/>
    </row>
    <row r="89" spans="1:5" x14ac:dyDescent="0.25">
      <c r="A89" s="3"/>
      <c r="C89" s="19" t="s">
        <v>79</v>
      </c>
      <c r="D89" s="4"/>
      <c r="E89" s="4"/>
    </row>
    <row r="90" spans="1:5" x14ac:dyDescent="0.25">
      <c r="A90" s="3"/>
      <c r="C90" s="1" t="s">
        <v>81</v>
      </c>
      <c r="D90" s="4"/>
      <c r="E90" s="4"/>
    </row>
    <row r="91" spans="1:5" x14ac:dyDescent="0.25">
      <c r="C91" s="1"/>
      <c r="D91" s="4"/>
      <c r="E91" s="4"/>
    </row>
    <row r="92" spans="1:5" x14ac:dyDescent="0.25">
      <c r="D92" s="4"/>
      <c r="E92" s="4"/>
    </row>
    <row r="93" spans="1:5" x14ac:dyDescent="0.25">
      <c r="C93" s="18" t="s">
        <v>82</v>
      </c>
      <c r="D93" s="4"/>
      <c r="E93" s="4"/>
    </row>
    <row r="94" spans="1:5" x14ac:dyDescent="0.25">
      <c r="C94" t="s">
        <v>81</v>
      </c>
      <c r="D94" s="4"/>
      <c r="E94" s="4"/>
    </row>
    <row r="95" spans="1:5" x14ac:dyDescent="0.25">
      <c r="D95" s="4"/>
      <c r="E95" s="4"/>
    </row>
    <row r="96" spans="1:5" x14ac:dyDescent="0.25">
      <c r="D96" s="4"/>
      <c r="E96" s="4"/>
    </row>
    <row r="97" spans="4:5" x14ac:dyDescent="0.25">
      <c r="D97" s="4"/>
      <c r="E97" s="4"/>
    </row>
    <row r="98" spans="4:5" x14ac:dyDescent="0.25">
      <c r="D98" s="4"/>
      <c r="E98" s="4"/>
    </row>
    <row r="99" spans="4:5" x14ac:dyDescent="0.25">
      <c r="D99" s="4"/>
      <c r="E99" s="4"/>
    </row>
    <row r="100" spans="4:5" x14ac:dyDescent="0.25">
      <c r="D100" s="4"/>
    </row>
  </sheetData>
  <pageMargins left="0.7" right="0.7" top="0.75" bottom="0.75" header="0.3" footer="0.3"/>
  <pageSetup paperSize="9" scale="8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2014-08-27T11:00:00+00:00</MeetingStartDate>
    <EnclosureFileNumber xmlns="d08b57ff-b9b7-4581-975d-98f87b579a51">97642/14</EnclosureFileNumber>
    <AgendaId xmlns="d08b57ff-b9b7-4581-975d-98f87b579a51">2897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1637098</FusionId>
    <AgendaAccessLevelName xmlns="d08b57ff-b9b7-4581-975d-98f87b579a51">Åben</AgendaAccessLevelName>
    <UNC xmlns="d08b57ff-b9b7-4581-975d-98f87b579a51">1465666</UNC>
    <MeetingTitle xmlns="d08b57ff-b9b7-4581-975d-98f87b579a51">27-08-2014</MeetingTitle>
    <MeetingDateAndTime xmlns="d08b57ff-b9b7-4581-975d-98f87b579a51">27-08-2014 fra 13:00 - 15:00</MeetingDateAndTime>
    <MeetingEndDate xmlns="d08b57ff-b9b7-4581-975d-98f87b579a51">2014-08-27T13:00:00+00:00</MeetingEndDate>
    <PWDescription xmlns="d08b57ff-b9b7-4581-975d-98f87b579a51">Viser en likvid beholdning på 399.857 kr. 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B27BD4-27C9-4762-A5CF-D159C1B9CE33}"/>
</file>

<file path=customXml/itemProps2.xml><?xml version="1.0" encoding="utf-8"?>
<ds:datastoreItem xmlns:ds="http://schemas.openxmlformats.org/officeDocument/2006/customXml" ds:itemID="{64A287F6-DCB1-4090-BD67-A51CAFCF4AC6}"/>
</file>

<file path=customXml/itemProps3.xml><?xml version="1.0" encoding="utf-8"?>
<ds:datastoreItem xmlns:ds="http://schemas.openxmlformats.org/officeDocument/2006/customXml" ds:itemID="{9589D0CF-0436-467E-9088-DF19425032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LedBalanceParm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-27-08-2014 - Bilag 259.04 Regnskab pr 31122014 - Varde Y's Mens Club Ikke underskrevet og af bestyr…</dc:title>
  <dc:creator>johannes</dc:creator>
  <cp:lastModifiedBy>Lone Dalgaard Mikkelsen</cp:lastModifiedBy>
  <cp:lastPrinted>2014-07-25T10:50:01Z</cp:lastPrinted>
  <dcterms:created xsi:type="dcterms:W3CDTF">2013-05-06T15:02:14Z</dcterms:created>
  <dcterms:modified xsi:type="dcterms:W3CDTF">2014-07-25T10:50:57Z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